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1" l="1"/>
  <c r="X15" i="1"/>
  <c r="X13" i="1"/>
  <c r="X12" i="1"/>
  <c r="X10" i="1"/>
  <c r="X9" i="1"/>
  <c r="X7" i="1"/>
  <c r="X6" i="1"/>
  <c r="X5" i="1"/>
  <c r="X4" i="1"/>
  <c r="X3" i="1"/>
  <c r="X2" i="1"/>
</calcChain>
</file>

<file path=xl/sharedStrings.xml><?xml version="1.0" encoding="utf-8"?>
<sst xmlns="http://schemas.openxmlformats.org/spreadsheetml/2006/main" count="202" uniqueCount="137">
  <si>
    <t>Sorszám</t>
  </si>
  <si>
    <t>Neve</t>
  </si>
  <si>
    <t>Korcsoport</t>
  </si>
  <si>
    <t>Település</t>
  </si>
  <si>
    <t>címe</t>
  </si>
  <si>
    <t>Tanulmányi átlag</t>
  </si>
  <si>
    <t>Tanulmányi verseny nev</t>
  </si>
  <si>
    <t>helyezes</t>
  </si>
  <si>
    <t>Sportág</t>
  </si>
  <si>
    <t>Hazai eredmények</t>
  </si>
  <si>
    <t>helyszín</t>
  </si>
  <si>
    <t>időpont</t>
  </si>
  <si>
    <t>helyzés</t>
  </si>
  <si>
    <t>Nemzetközi eredmények</t>
  </si>
  <si>
    <t>Időpont</t>
  </si>
  <si>
    <t>helyezés</t>
  </si>
  <si>
    <t>tanulmányi</t>
  </si>
  <si>
    <t>hazai</t>
  </si>
  <si>
    <t>nemzetközi</t>
  </si>
  <si>
    <t>össz</t>
  </si>
  <si>
    <t>Nagy Zoltán</t>
  </si>
  <si>
    <t>VII.</t>
  </si>
  <si>
    <t>Debrecen</t>
  </si>
  <si>
    <t>Debreceni Református Hittudományi Egyetem</t>
  </si>
  <si>
    <t>Deberecen</t>
  </si>
  <si>
    <t>5,0</t>
  </si>
  <si>
    <t>Országúti kerékpár</t>
  </si>
  <si>
    <t>Páros Időfutam OB</t>
  </si>
  <si>
    <t>Dunakiliti- Rajka</t>
  </si>
  <si>
    <t>1.</t>
  </si>
  <si>
    <t>Győr</t>
  </si>
  <si>
    <t>Szakály Zsófia</t>
  </si>
  <si>
    <t>Szechenyi István Egyetem</t>
  </si>
  <si>
    <t>4,87</t>
  </si>
  <si>
    <t>Triatlon</t>
  </si>
  <si>
    <t>Triatlon Váltó Országos Bajnokság</t>
  </si>
  <si>
    <t>Kaposvár</t>
  </si>
  <si>
    <t>Oláh Csilla</t>
  </si>
  <si>
    <t>Miskolc</t>
  </si>
  <si>
    <t>Eötvös Lóránd Tudományegyetem</t>
  </si>
  <si>
    <t>Budapest</t>
  </si>
  <si>
    <t>4,64</t>
  </si>
  <si>
    <t>Röplabda</t>
  </si>
  <si>
    <t>Nemzeti Bajnokság</t>
  </si>
  <si>
    <t>2013/2014</t>
  </si>
  <si>
    <t>5.</t>
  </si>
  <si>
    <t>Lengyel Zsófia</t>
  </si>
  <si>
    <t>Kodolyányi János Főiskola</t>
  </si>
  <si>
    <t>4,24</t>
  </si>
  <si>
    <t>Országos Bajnokság</t>
  </si>
  <si>
    <t>Tiszaújváros</t>
  </si>
  <si>
    <t>Európa Bajnokság</t>
  </si>
  <si>
    <t>Kitzbühel</t>
  </si>
  <si>
    <t>Mihály Kata</t>
  </si>
  <si>
    <t>Debreceni Egyetem</t>
  </si>
  <si>
    <t>5,00</t>
  </si>
  <si>
    <t xml:space="preserve">Vívás </t>
  </si>
  <si>
    <t>MEFOB</t>
  </si>
  <si>
    <t>3.</t>
  </si>
  <si>
    <t>St. Világkupa</t>
  </si>
  <si>
    <t>Vívás</t>
  </si>
  <si>
    <t>Belgrád</t>
  </si>
  <si>
    <t>Kovács Zsófia</t>
  </si>
  <si>
    <t>Pécsi Tudományegyetem</t>
  </si>
  <si>
    <t>Pécs</t>
  </si>
  <si>
    <t>4,79</t>
  </si>
  <si>
    <t>Uszonyos úszás</t>
  </si>
  <si>
    <t>Rövidpályás Felnőtt OB</t>
  </si>
  <si>
    <t>Kecskemét</t>
  </si>
  <si>
    <t>2013.12.07-08.</t>
  </si>
  <si>
    <t>CMAS Uszonyos úszó Világkupa</t>
  </si>
  <si>
    <t>Eger</t>
  </si>
  <si>
    <t>2014.03.01-02.</t>
  </si>
  <si>
    <t>6.</t>
  </si>
  <si>
    <t>Úszás</t>
  </si>
  <si>
    <t>Magyar Egyetemi-Főiskolai Úszó OB</t>
  </si>
  <si>
    <t>2.</t>
  </si>
  <si>
    <t>Tóth Réka</t>
  </si>
  <si>
    <t xml:space="preserve">ELTE </t>
  </si>
  <si>
    <t>4,16</t>
  </si>
  <si>
    <t>Akrobatikus Rosck and Roll</t>
  </si>
  <si>
    <t>Ob</t>
  </si>
  <si>
    <t>Gyöngyös</t>
  </si>
  <si>
    <t>EB</t>
  </si>
  <si>
    <t>Akrobatikus RockNRoll</t>
  </si>
  <si>
    <t>Flensburg</t>
  </si>
  <si>
    <t>4.</t>
  </si>
  <si>
    <t>Gémes Alexa</t>
  </si>
  <si>
    <t>Szentes</t>
  </si>
  <si>
    <t>Szegedi Tudományegyetem</t>
  </si>
  <si>
    <t>Szeged</t>
  </si>
  <si>
    <t>4,33</t>
  </si>
  <si>
    <t>Vízilabda</t>
  </si>
  <si>
    <t>Női OBI OB</t>
  </si>
  <si>
    <t>Youssef Adelina Stephanie</t>
  </si>
  <si>
    <t>4,22</t>
  </si>
  <si>
    <t>Versenytánc</t>
  </si>
  <si>
    <t>Open Országos Bajnokság</t>
  </si>
  <si>
    <t>Békéscsaba</t>
  </si>
  <si>
    <t>Romhányi Eszter</t>
  </si>
  <si>
    <t>ELTE PPK Pszihológia SzakT</t>
  </si>
  <si>
    <t>4,20</t>
  </si>
  <si>
    <t>Női torna</t>
  </si>
  <si>
    <t>Felnőtt Országos Bajnokság</t>
  </si>
  <si>
    <t>Cserdi Zsófia Hajnalka</t>
  </si>
  <si>
    <t>Budapesti Corvinus Egyetem</t>
  </si>
  <si>
    <t>4,75</t>
  </si>
  <si>
    <t>Akrobatikus Rock and Roll</t>
  </si>
  <si>
    <t>Magyar Bajnokság</t>
  </si>
  <si>
    <t>Vác</t>
  </si>
  <si>
    <t>Világbajnokság</t>
  </si>
  <si>
    <t>Aerobik</t>
  </si>
  <si>
    <t>Cancun</t>
  </si>
  <si>
    <t>2014.06.23-29.</t>
  </si>
  <si>
    <t>Nyíradony</t>
  </si>
  <si>
    <t>Baksa Bettina</t>
  </si>
  <si>
    <t>Cegléd</t>
  </si>
  <si>
    <t>4,91</t>
  </si>
  <si>
    <t>Kosárlabda</t>
  </si>
  <si>
    <t>Női Magyar Kupa</t>
  </si>
  <si>
    <t>Székesfehérvár</t>
  </si>
  <si>
    <t>2014.03.21.-03.23.</t>
  </si>
  <si>
    <t xml:space="preserve">Zsigmond Vanda </t>
  </si>
  <si>
    <t>Eötvös Lóránd Tudományegyetem Pedagógiai és Pszichológiai Kar</t>
  </si>
  <si>
    <t>Tájékozódási Futás</t>
  </si>
  <si>
    <t>Országos Csapatbajnokság</t>
  </si>
  <si>
    <t>Tázlár</t>
  </si>
  <si>
    <t>Egyetemi világbajnokság</t>
  </si>
  <si>
    <t>Tájékozódási futás</t>
  </si>
  <si>
    <t>Olomouc</t>
  </si>
  <si>
    <t>8.</t>
  </si>
  <si>
    <t>7.</t>
  </si>
  <si>
    <t>9.</t>
  </si>
  <si>
    <t>10.</t>
  </si>
  <si>
    <t>11.</t>
  </si>
  <si>
    <t>12.</t>
  </si>
  <si>
    <t>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</si>
</sst>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0" xfId="0" applyFont="1" applyFill="1" applyBorder="1"/>
    <xf numFmtId="0" fontId="2" fillId="4" borderId="0" xfId="0" applyFont="1" applyFill="1"/>
    <xf numFmtId="0" fontId="0" fillId="0" borderId="1" xfId="0" applyFill="1" applyBorder="1"/>
    <xf numFmtId="0" fontId="1" fillId="0" borderId="1" xfId="0" applyFont="1" applyFill="1" applyBorder="1" applyAlignment="1">
      <alignment horizontal="center" wrapText="1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0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14" fontId="2" fillId="4" borderId="1" xfId="0" applyNumberFormat="1" applyFont="1" applyFill="1" applyBorder="1"/>
    <xf numFmtId="0" fontId="2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zoomScaleNormal="100" workbookViewId="0"/>
  </sheetViews>
  <sheetFormatPr defaultRowHeight="15" x14ac:dyDescent="0.25"/>
  <cols>
    <col min="1" max="1" width="3.5703125" bestFit="1" customWidth="1"/>
    <col min="2" max="2" width="8.85546875" bestFit="1" customWidth="1"/>
    <col min="3" max="3" width="25" bestFit="1" customWidth="1"/>
    <col min="4" max="4" width="10.7109375" bestFit="1" customWidth="1"/>
    <col min="5" max="5" width="9.85546875" bestFit="1" customWidth="1"/>
    <col min="6" max="6" width="60.28515625" bestFit="1" customWidth="1"/>
    <col min="7" max="7" width="10.7109375" bestFit="1" customWidth="1"/>
    <col min="8" max="8" width="17" bestFit="1" customWidth="1"/>
    <col min="9" max="9" width="23.5703125" bestFit="1" customWidth="1"/>
    <col min="10" max="10" width="9" bestFit="1" customWidth="1"/>
    <col min="11" max="11" width="25" bestFit="1" customWidth="1"/>
    <col min="12" max="12" width="33" bestFit="1" customWidth="1"/>
    <col min="13" max="13" width="15.5703125" bestFit="1" customWidth="1"/>
    <col min="14" max="14" width="16.7109375" bestFit="1" customWidth="1"/>
    <col min="15" max="15" width="7.85546875" bestFit="1" customWidth="1"/>
    <col min="16" max="16" width="29" bestFit="1" customWidth="1"/>
    <col min="17" max="17" width="21.42578125" bestFit="1" customWidth="1"/>
    <col min="18" max="18" width="9.7109375" bestFit="1" customWidth="1"/>
    <col min="19" max="19" width="13.5703125" bestFit="1" customWidth="1"/>
    <col min="20" max="20" width="9" bestFit="1" customWidth="1"/>
    <col min="21" max="21" width="11.140625" bestFit="1" customWidth="1"/>
    <col min="22" max="22" width="6" bestFit="1" customWidth="1"/>
    <col min="23" max="23" width="11.42578125" bestFit="1" customWidth="1"/>
    <col min="24" max="24" width="5" bestFit="1" customWidth="1"/>
  </cols>
  <sheetData>
    <row r="1" spans="1:24" s="1" customFormat="1" x14ac:dyDescent="0.25">
      <c r="A1" s="5"/>
      <c r="B1" s="6" t="s">
        <v>0</v>
      </c>
      <c r="C1" s="7" t="s">
        <v>1</v>
      </c>
      <c r="D1" s="7" t="s">
        <v>2</v>
      </c>
      <c r="E1" s="7" t="s">
        <v>3</v>
      </c>
      <c r="F1" s="7" t="s">
        <v>1</v>
      </c>
      <c r="G1" s="7" t="s">
        <v>4</v>
      </c>
      <c r="H1" s="8" t="s">
        <v>5</v>
      </c>
      <c r="I1" s="7" t="s">
        <v>6</v>
      </c>
      <c r="J1" s="7" t="s">
        <v>7</v>
      </c>
      <c r="K1" s="9" t="s">
        <v>8</v>
      </c>
      <c r="L1" s="9" t="s">
        <v>9</v>
      </c>
      <c r="M1" s="10" t="s">
        <v>10</v>
      </c>
      <c r="N1" s="10" t="s">
        <v>11</v>
      </c>
      <c r="O1" s="11" t="s">
        <v>12</v>
      </c>
      <c r="P1" s="12" t="s">
        <v>13</v>
      </c>
      <c r="Q1" s="12" t="s">
        <v>8</v>
      </c>
      <c r="R1" s="12" t="s">
        <v>10</v>
      </c>
      <c r="S1" s="12" t="s">
        <v>14</v>
      </c>
      <c r="T1" s="12" t="s">
        <v>15</v>
      </c>
      <c r="U1" s="13" t="s">
        <v>16</v>
      </c>
      <c r="V1" s="13" t="s">
        <v>17</v>
      </c>
      <c r="W1" s="13" t="s">
        <v>18</v>
      </c>
      <c r="X1" s="13" t="s">
        <v>19</v>
      </c>
    </row>
    <row r="2" spans="1:24" s="2" customFormat="1" x14ac:dyDescent="0.25">
      <c r="A2" s="14" t="s">
        <v>29</v>
      </c>
      <c r="B2" s="15">
        <v>19</v>
      </c>
      <c r="C2" s="14" t="s">
        <v>20</v>
      </c>
      <c r="D2" s="14" t="s">
        <v>21</v>
      </c>
      <c r="E2" s="14" t="s">
        <v>22</v>
      </c>
      <c r="F2" s="14" t="s">
        <v>23</v>
      </c>
      <c r="G2" s="14" t="s">
        <v>24</v>
      </c>
      <c r="H2" s="16" t="s">
        <v>25</v>
      </c>
      <c r="I2" s="14"/>
      <c r="J2" s="14"/>
      <c r="K2" s="14" t="s">
        <v>26</v>
      </c>
      <c r="L2" s="14" t="s">
        <v>27</v>
      </c>
      <c r="M2" s="14" t="s">
        <v>28</v>
      </c>
      <c r="N2" s="17">
        <v>41553</v>
      </c>
      <c r="O2" s="15" t="s">
        <v>29</v>
      </c>
      <c r="P2" s="14"/>
      <c r="Q2" s="14"/>
      <c r="R2" s="14"/>
      <c r="S2" s="14"/>
      <c r="T2" s="14"/>
      <c r="U2" s="14">
        <v>1500</v>
      </c>
      <c r="V2" s="14">
        <v>800</v>
      </c>
      <c r="W2" s="14"/>
      <c r="X2" s="14">
        <f>SUM(U2:W2)</f>
        <v>2300</v>
      </c>
    </row>
    <row r="3" spans="1:24" s="2" customFormat="1" x14ac:dyDescent="0.25">
      <c r="A3" s="14" t="s">
        <v>76</v>
      </c>
      <c r="B3" s="15">
        <v>70</v>
      </c>
      <c r="C3" s="14" t="s">
        <v>31</v>
      </c>
      <c r="D3" s="14" t="s">
        <v>21</v>
      </c>
      <c r="E3" s="14" t="s">
        <v>30</v>
      </c>
      <c r="F3" s="14" t="s">
        <v>32</v>
      </c>
      <c r="G3" s="14" t="s">
        <v>30</v>
      </c>
      <c r="H3" s="16" t="s">
        <v>33</v>
      </c>
      <c r="I3" s="14"/>
      <c r="J3" s="14"/>
      <c r="K3" s="14" t="s">
        <v>34</v>
      </c>
      <c r="L3" s="14" t="s">
        <v>35</v>
      </c>
      <c r="M3" s="14" t="s">
        <v>36</v>
      </c>
      <c r="N3" s="17">
        <v>41818</v>
      </c>
      <c r="O3" s="15" t="s">
        <v>29</v>
      </c>
      <c r="P3" s="14"/>
      <c r="Q3" s="14"/>
      <c r="R3" s="14"/>
      <c r="S3" s="14"/>
      <c r="T3" s="14"/>
      <c r="U3" s="14">
        <v>1400</v>
      </c>
      <c r="V3" s="14">
        <v>800</v>
      </c>
      <c r="W3" s="14"/>
      <c r="X3" s="14">
        <f t="shared" ref="X3:X16" si="0">SUM(U3:W3)</f>
        <v>2200</v>
      </c>
    </row>
    <row r="4" spans="1:24" s="2" customFormat="1" x14ac:dyDescent="0.25">
      <c r="A4" s="14" t="s">
        <v>58</v>
      </c>
      <c r="B4" s="15">
        <v>75</v>
      </c>
      <c r="C4" s="14" t="s">
        <v>37</v>
      </c>
      <c r="D4" s="14" t="s">
        <v>21</v>
      </c>
      <c r="E4" s="14" t="s">
        <v>38</v>
      </c>
      <c r="F4" s="14" t="s">
        <v>39</v>
      </c>
      <c r="G4" s="14" t="s">
        <v>40</v>
      </c>
      <c r="H4" s="16" t="s">
        <v>41</v>
      </c>
      <c r="I4" s="14"/>
      <c r="J4" s="14"/>
      <c r="K4" s="14" t="s">
        <v>42</v>
      </c>
      <c r="L4" s="14" t="s">
        <v>43</v>
      </c>
      <c r="M4" s="14"/>
      <c r="N4" s="17" t="s">
        <v>44</v>
      </c>
      <c r="O4" s="15" t="s">
        <v>45</v>
      </c>
      <c r="P4" s="14"/>
      <c r="Q4" s="14"/>
      <c r="R4" s="14"/>
      <c r="S4" s="14"/>
      <c r="T4" s="14"/>
      <c r="U4" s="14">
        <v>1100</v>
      </c>
      <c r="V4" s="14">
        <v>200</v>
      </c>
      <c r="W4" s="14"/>
      <c r="X4" s="14">
        <f t="shared" si="0"/>
        <v>1300</v>
      </c>
    </row>
    <row r="5" spans="1:24" s="2" customFormat="1" x14ac:dyDescent="0.25">
      <c r="A5" s="14" t="s">
        <v>86</v>
      </c>
      <c r="B5" s="15">
        <v>151</v>
      </c>
      <c r="C5" s="14" t="s">
        <v>46</v>
      </c>
      <c r="D5" s="14" t="s">
        <v>21</v>
      </c>
      <c r="E5" s="14" t="s">
        <v>40</v>
      </c>
      <c r="F5" s="14" t="s">
        <v>47</v>
      </c>
      <c r="G5" s="14" t="s">
        <v>40</v>
      </c>
      <c r="H5" s="16" t="s">
        <v>48</v>
      </c>
      <c r="I5" s="14"/>
      <c r="J5" s="14"/>
      <c r="K5" s="14" t="s">
        <v>34</v>
      </c>
      <c r="L5" s="14" t="s">
        <v>49</v>
      </c>
      <c r="M5" s="14" t="s">
        <v>50</v>
      </c>
      <c r="N5" s="17">
        <v>41784</v>
      </c>
      <c r="O5" s="15" t="s">
        <v>29</v>
      </c>
      <c r="P5" s="14" t="s">
        <v>51</v>
      </c>
      <c r="Q5" s="14" t="s">
        <v>34</v>
      </c>
      <c r="R5" s="14" t="s">
        <v>52</v>
      </c>
      <c r="S5" s="17">
        <v>41812</v>
      </c>
      <c r="T5" s="14" t="s">
        <v>45</v>
      </c>
      <c r="U5" s="14">
        <v>700</v>
      </c>
      <c r="V5" s="14">
        <v>800</v>
      </c>
      <c r="W5" s="14">
        <v>800</v>
      </c>
      <c r="X5" s="14">
        <f t="shared" si="0"/>
        <v>2300</v>
      </c>
    </row>
    <row r="6" spans="1:24" s="4" customFormat="1" x14ac:dyDescent="0.25">
      <c r="A6" s="18" t="s">
        <v>45</v>
      </c>
      <c r="B6" s="19">
        <v>160</v>
      </c>
      <c r="C6" s="18" t="s">
        <v>53</v>
      </c>
      <c r="D6" s="18" t="s">
        <v>21</v>
      </c>
      <c r="E6" s="18" t="s">
        <v>22</v>
      </c>
      <c r="F6" s="18" t="s">
        <v>54</v>
      </c>
      <c r="G6" s="18" t="s">
        <v>22</v>
      </c>
      <c r="H6" s="20" t="s">
        <v>55</v>
      </c>
      <c r="I6" s="18"/>
      <c r="J6" s="18"/>
      <c r="K6" s="18" t="s">
        <v>56</v>
      </c>
      <c r="L6" s="18" t="s">
        <v>57</v>
      </c>
      <c r="M6" s="18" t="s">
        <v>22</v>
      </c>
      <c r="N6" s="21">
        <v>41740</v>
      </c>
      <c r="O6" s="19" t="s">
        <v>58</v>
      </c>
      <c r="P6" s="18" t="s">
        <v>59</v>
      </c>
      <c r="Q6" s="18" t="s">
        <v>60</v>
      </c>
      <c r="R6" s="18" t="s">
        <v>61</v>
      </c>
      <c r="S6" s="21">
        <v>41608</v>
      </c>
      <c r="T6" s="18" t="s">
        <v>58</v>
      </c>
      <c r="U6" s="18">
        <v>1500</v>
      </c>
      <c r="V6" s="18">
        <v>400</v>
      </c>
      <c r="W6" s="18">
        <v>600</v>
      </c>
      <c r="X6" s="18">
        <f t="shared" si="0"/>
        <v>2500</v>
      </c>
    </row>
    <row r="7" spans="1:24" s="4" customFormat="1" x14ac:dyDescent="0.25">
      <c r="A7" s="30" t="s">
        <v>73</v>
      </c>
      <c r="B7" s="22">
        <v>188</v>
      </c>
      <c r="C7" s="30" t="s">
        <v>62</v>
      </c>
      <c r="D7" s="30" t="s">
        <v>21</v>
      </c>
      <c r="E7" s="22" t="s">
        <v>36</v>
      </c>
      <c r="F7" s="22" t="s">
        <v>63</v>
      </c>
      <c r="G7" s="22" t="s">
        <v>64</v>
      </c>
      <c r="H7" s="23" t="s">
        <v>65</v>
      </c>
      <c r="I7" s="18"/>
      <c r="J7" s="18"/>
      <c r="K7" s="18" t="s">
        <v>66</v>
      </c>
      <c r="L7" s="18" t="s">
        <v>67</v>
      </c>
      <c r="M7" s="18" t="s">
        <v>68</v>
      </c>
      <c r="N7" s="21" t="s">
        <v>69</v>
      </c>
      <c r="O7" s="19" t="s">
        <v>29</v>
      </c>
      <c r="P7" s="18" t="s">
        <v>70</v>
      </c>
      <c r="Q7" s="18" t="s">
        <v>66</v>
      </c>
      <c r="R7" s="18" t="s">
        <v>71</v>
      </c>
      <c r="S7" s="18" t="s">
        <v>72</v>
      </c>
      <c r="T7" s="18" t="s">
        <v>73</v>
      </c>
      <c r="U7" s="18">
        <v>1300</v>
      </c>
      <c r="V7" s="18">
        <v>800</v>
      </c>
      <c r="W7" s="18">
        <v>100</v>
      </c>
      <c r="X7" s="18">
        <f>SUM(U7:W8)</f>
        <v>2800</v>
      </c>
    </row>
    <row r="8" spans="1:24" s="4" customFormat="1" x14ac:dyDescent="0.25">
      <c r="A8" s="30"/>
      <c r="B8" s="22"/>
      <c r="C8" s="30"/>
      <c r="D8" s="30"/>
      <c r="E8" s="22"/>
      <c r="F8" s="22"/>
      <c r="G8" s="22"/>
      <c r="H8" s="23"/>
      <c r="I8" s="18"/>
      <c r="J8" s="18"/>
      <c r="K8" s="18" t="s">
        <v>74</v>
      </c>
      <c r="L8" s="18" t="s">
        <v>75</v>
      </c>
      <c r="M8" s="18" t="s">
        <v>40</v>
      </c>
      <c r="N8" s="21">
        <v>41601</v>
      </c>
      <c r="O8" s="19" t="s">
        <v>76</v>
      </c>
      <c r="P8" s="18"/>
      <c r="Q8" s="18"/>
      <c r="R8" s="18"/>
      <c r="S8" s="18"/>
      <c r="T8" s="18"/>
      <c r="U8" s="18"/>
      <c r="V8" s="18">
        <v>600</v>
      </c>
      <c r="W8" s="18"/>
      <c r="X8" s="18"/>
    </row>
    <row r="9" spans="1:24" s="2" customFormat="1" x14ac:dyDescent="0.25">
      <c r="A9" s="14" t="s">
        <v>131</v>
      </c>
      <c r="B9" s="15">
        <v>206</v>
      </c>
      <c r="C9" s="14" t="s">
        <v>77</v>
      </c>
      <c r="D9" s="14" t="s">
        <v>21</v>
      </c>
      <c r="E9" s="14" t="s">
        <v>40</v>
      </c>
      <c r="F9" s="14" t="s">
        <v>78</v>
      </c>
      <c r="G9" s="14" t="s">
        <v>40</v>
      </c>
      <c r="H9" s="16" t="s">
        <v>79</v>
      </c>
      <c r="I9" s="14"/>
      <c r="J9" s="14"/>
      <c r="K9" s="14" t="s">
        <v>80</v>
      </c>
      <c r="L9" s="14" t="s">
        <v>81</v>
      </c>
      <c r="M9" s="14" t="s">
        <v>82</v>
      </c>
      <c r="N9" s="17">
        <v>41777</v>
      </c>
      <c r="O9" s="15" t="s">
        <v>29</v>
      </c>
      <c r="P9" s="14" t="s">
        <v>83</v>
      </c>
      <c r="Q9" s="14" t="s">
        <v>84</v>
      </c>
      <c r="R9" s="14" t="s">
        <v>85</v>
      </c>
      <c r="S9" s="17">
        <v>41783</v>
      </c>
      <c r="T9" s="14" t="s">
        <v>86</v>
      </c>
      <c r="U9" s="14">
        <v>700</v>
      </c>
      <c r="V9" s="14">
        <v>800</v>
      </c>
      <c r="W9" s="14">
        <v>900</v>
      </c>
      <c r="X9" s="14">
        <f t="shared" si="0"/>
        <v>2400</v>
      </c>
    </row>
    <row r="10" spans="1:24" s="2" customFormat="1" x14ac:dyDescent="0.25">
      <c r="A10" s="14" t="s">
        <v>130</v>
      </c>
      <c r="B10" s="15">
        <v>225</v>
      </c>
      <c r="C10" s="14" t="s">
        <v>87</v>
      </c>
      <c r="D10" s="14" t="s">
        <v>21</v>
      </c>
      <c r="E10" s="14" t="s">
        <v>88</v>
      </c>
      <c r="F10" s="14" t="s">
        <v>89</v>
      </c>
      <c r="G10" s="14" t="s">
        <v>90</v>
      </c>
      <c r="H10" s="16" t="s">
        <v>91</v>
      </c>
      <c r="I10" s="14"/>
      <c r="J10" s="14"/>
      <c r="K10" s="14" t="s">
        <v>92</v>
      </c>
      <c r="L10" s="14" t="s">
        <v>93</v>
      </c>
      <c r="M10" s="14"/>
      <c r="N10" s="14" t="s">
        <v>44</v>
      </c>
      <c r="O10" s="15" t="s">
        <v>29</v>
      </c>
      <c r="P10" s="14"/>
      <c r="Q10" s="14"/>
      <c r="R10" s="14"/>
      <c r="S10" s="14"/>
      <c r="T10" s="14"/>
      <c r="U10" s="14">
        <v>800</v>
      </c>
      <c r="V10" s="14">
        <v>800</v>
      </c>
      <c r="W10" s="14"/>
      <c r="X10" s="14">
        <f t="shared" si="0"/>
        <v>1600</v>
      </c>
    </row>
    <row r="11" spans="1:24" s="2" customFormat="1" x14ac:dyDescent="0.25">
      <c r="A11" s="14" t="s">
        <v>132</v>
      </c>
      <c r="B11" s="15">
        <v>244</v>
      </c>
      <c r="C11" s="14" t="s">
        <v>94</v>
      </c>
      <c r="D11" s="14" t="s">
        <v>21</v>
      </c>
      <c r="E11" s="14" t="s">
        <v>22</v>
      </c>
      <c r="F11" s="14" t="s">
        <v>54</v>
      </c>
      <c r="G11" s="14" t="s">
        <v>22</v>
      </c>
      <c r="H11" s="16" t="s">
        <v>95</v>
      </c>
      <c r="I11" s="14"/>
      <c r="J11" s="14"/>
      <c r="K11" s="14" t="s">
        <v>96</v>
      </c>
      <c r="L11" s="14" t="s">
        <v>97</v>
      </c>
      <c r="M11" s="14" t="s">
        <v>98</v>
      </c>
      <c r="N11" s="17">
        <v>41601</v>
      </c>
      <c r="O11" s="15" t="s">
        <v>76</v>
      </c>
      <c r="P11" s="14"/>
      <c r="Q11" s="14"/>
      <c r="R11" s="14"/>
      <c r="S11" s="14"/>
      <c r="T11" s="14"/>
      <c r="U11" s="14">
        <v>700</v>
      </c>
      <c r="V11" s="14">
        <v>700</v>
      </c>
      <c r="W11" s="14"/>
      <c r="X11" s="14">
        <v>1400</v>
      </c>
    </row>
    <row r="12" spans="1:24" s="2" customFormat="1" x14ac:dyDescent="0.25">
      <c r="A12" s="14" t="s">
        <v>133</v>
      </c>
      <c r="B12" s="15">
        <v>282</v>
      </c>
      <c r="C12" s="14" t="s">
        <v>99</v>
      </c>
      <c r="D12" s="14" t="s">
        <v>21</v>
      </c>
      <c r="E12" s="14" t="s">
        <v>40</v>
      </c>
      <c r="F12" s="14" t="s">
        <v>100</v>
      </c>
      <c r="G12" s="14" t="s">
        <v>40</v>
      </c>
      <c r="H12" s="16" t="s">
        <v>101</v>
      </c>
      <c r="I12" s="14"/>
      <c r="J12" s="14"/>
      <c r="K12" s="14" t="s">
        <v>102</v>
      </c>
      <c r="L12" s="14" t="s">
        <v>103</v>
      </c>
      <c r="M12" s="14" t="s">
        <v>40</v>
      </c>
      <c r="N12" s="17">
        <v>41558</v>
      </c>
      <c r="O12" s="15" t="s">
        <v>76</v>
      </c>
      <c r="P12" s="14"/>
      <c r="Q12" s="14"/>
      <c r="R12" s="14"/>
      <c r="S12" s="14"/>
      <c r="T12" s="14"/>
      <c r="U12" s="14">
        <v>700</v>
      </c>
      <c r="V12" s="14">
        <v>700</v>
      </c>
      <c r="W12" s="14"/>
      <c r="X12" s="14">
        <f t="shared" si="0"/>
        <v>1400</v>
      </c>
    </row>
    <row r="13" spans="1:24" s="4" customFormat="1" x14ac:dyDescent="0.25">
      <c r="A13" s="24" t="s">
        <v>134</v>
      </c>
      <c r="B13" s="26">
        <v>309</v>
      </c>
      <c r="C13" s="24" t="s">
        <v>104</v>
      </c>
      <c r="D13" s="24" t="s">
        <v>21</v>
      </c>
      <c r="E13" s="24" t="s">
        <v>40</v>
      </c>
      <c r="F13" s="24" t="s">
        <v>105</v>
      </c>
      <c r="G13" s="24" t="s">
        <v>40</v>
      </c>
      <c r="H13" s="28" t="s">
        <v>106</v>
      </c>
      <c r="I13" s="18"/>
      <c r="J13" s="18"/>
      <c r="K13" s="18" t="s">
        <v>107</v>
      </c>
      <c r="L13" s="18" t="s">
        <v>108</v>
      </c>
      <c r="M13" s="18" t="s">
        <v>109</v>
      </c>
      <c r="N13" s="21">
        <v>41601</v>
      </c>
      <c r="O13" s="19" t="s">
        <v>29</v>
      </c>
      <c r="P13" s="18" t="s">
        <v>110</v>
      </c>
      <c r="Q13" s="18" t="s">
        <v>111</v>
      </c>
      <c r="R13" s="18" t="s">
        <v>112</v>
      </c>
      <c r="S13" s="18" t="s">
        <v>113</v>
      </c>
      <c r="T13" s="18" t="s">
        <v>86</v>
      </c>
      <c r="U13" s="18">
        <v>1300</v>
      </c>
      <c r="V13" s="18">
        <v>800</v>
      </c>
      <c r="W13" s="18">
        <v>900</v>
      </c>
      <c r="X13" s="18">
        <f>SUM(U13:W14)</f>
        <v>3800</v>
      </c>
    </row>
    <row r="14" spans="1:24" s="4" customFormat="1" x14ac:dyDescent="0.25">
      <c r="A14" s="25"/>
      <c r="B14" s="27"/>
      <c r="C14" s="25"/>
      <c r="D14" s="25"/>
      <c r="E14" s="25"/>
      <c r="F14" s="25"/>
      <c r="G14" s="25"/>
      <c r="H14" s="29"/>
      <c r="I14" s="18"/>
      <c r="J14" s="18"/>
      <c r="K14" s="18" t="s">
        <v>111</v>
      </c>
      <c r="L14" s="18" t="s">
        <v>108</v>
      </c>
      <c r="M14" s="18" t="s">
        <v>114</v>
      </c>
      <c r="N14" s="21">
        <v>41783</v>
      </c>
      <c r="O14" s="19" t="s">
        <v>29</v>
      </c>
      <c r="P14" s="18"/>
      <c r="Q14" s="18"/>
      <c r="R14" s="18"/>
      <c r="S14" s="18"/>
      <c r="T14" s="18"/>
      <c r="U14" s="18"/>
      <c r="V14" s="18">
        <v>800</v>
      </c>
      <c r="W14" s="18"/>
      <c r="X14" s="18"/>
    </row>
    <row r="15" spans="1:24" s="2" customFormat="1" x14ac:dyDescent="0.25">
      <c r="A15" s="14" t="s">
        <v>135</v>
      </c>
      <c r="B15" s="15">
        <v>333</v>
      </c>
      <c r="C15" s="14" t="s">
        <v>115</v>
      </c>
      <c r="D15" s="14" t="s">
        <v>21</v>
      </c>
      <c r="E15" s="14" t="s">
        <v>116</v>
      </c>
      <c r="F15" s="14" t="s">
        <v>105</v>
      </c>
      <c r="G15" s="14" t="s">
        <v>40</v>
      </c>
      <c r="H15" s="16" t="s">
        <v>117</v>
      </c>
      <c r="I15" s="14"/>
      <c r="J15" s="14"/>
      <c r="K15" s="14" t="s">
        <v>118</v>
      </c>
      <c r="L15" s="14" t="s">
        <v>119</v>
      </c>
      <c r="M15" s="14" t="s">
        <v>120</v>
      </c>
      <c r="N15" s="17" t="s">
        <v>121</v>
      </c>
      <c r="O15" s="15" t="s">
        <v>86</v>
      </c>
      <c r="P15" s="14"/>
      <c r="Q15" s="14"/>
      <c r="R15" s="14"/>
      <c r="S15" s="14"/>
      <c r="T15" s="14"/>
      <c r="U15" s="14">
        <v>1400</v>
      </c>
      <c r="V15" s="14">
        <v>300</v>
      </c>
      <c r="W15" s="14"/>
      <c r="X15" s="14">
        <f t="shared" si="0"/>
        <v>1700</v>
      </c>
    </row>
    <row r="16" spans="1:24" s="2" customFormat="1" x14ac:dyDescent="0.25">
      <c r="A16" s="14" t="s">
        <v>136</v>
      </c>
      <c r="B16" s="15">
        <v>370</v>
      </c>
      <c r="C16" s="14" t="s">
        <v>122</v>
      </c>
      <c r="D16" s="14" t="s">
        <v>21</v>
      </c>
      <c r="E16" s="14" t="s">
        <v>38</v>
      </c>
      <c r="F16" s="14" t="s">
        <v>123</v>
      </c>
      <c r="G16" s="14" t="s">
        <v>40</v>
      </c>
      <c r="H16" s="16" t="s">
        <v>55</v>
      </c>
      <c r="I16" s="14"/>
      <c r="J16" s="14"/>
      <c r="K16" s="14" t="s">
        <v>124</v>
      </c>
      <c r="L16" s="14" t="s">
        <v>125</v>
      </c>
      <c r="M16" s="14" t="s">
        <v>126</v>
      </c>
      <c r="N16" s="17">
        <v>41559</v>
      </c>
      <c r="O16" s="15" t="s">
        <v>29</v>
      </c>
      <c r="P16" s="14" t="s">
        <v>127</v>
      </c>
      <c r="Q16" s="14" t="s">
        <v>128</v>
      </c>
      <c r="R16" s="14" t="s">
        <v>129</v>
      </c>
      <c r="S16" s="17">
        <v>41867</v>
      </c>
      <c r="T16" s="14" t="s">
        <v>130</v>
      </c>
      <c r="U16" s="14">
        <v>1500</v>
      </c>
      <c r="V16" s="14">
        <v>800</v>
      </c>
      <c r="W16" s="14">
        <v>0</v>
      </c>
      <c r="X16" s="14">
        <f t="shared" si="0"/>
        <v>2300</v>
      </c>
    </row>
    <row r="18" spans="21:21" x14ac:dyDescent="0.25">
      <c r="U18" s="3">
        <v>3</v>
      </c>
    </row>
  </sheetData>
  <mergeCells count="16">
    <mergeCell ref="G7:G8"/>
    <mergeCell ref="H7:H8"/>
    <mergeCell ref="A13:A14"/>
    <mergeCell ref="B13:B14"/>
    <mergeCell ref="C13:C14"/>
    <mergeCell ref="D13:D14"/>
    <mergeCell ref="E13:E14"/>
    <mergeCell ref="F13:F14"/>
    <mergeCell ref="G13:G14"/>
    <mergeCell ref="H13:H14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MEFS-Varga Gábor</cp:lastModifiedBy>
  <cp:lastPrinted>2015-06-30T09:31:12Z</cp:lastPrinted>
  <dcterms:created xsi:type="dcterms:W3CDTF">2015-06-29T06:55:44Z</dcterms:created>
  <dcterms:modified xsi:type="dcterms:W3CDTF">2015-06-30T09:33:30Z</dcterms:modified>
</cp:coreProperties>
</file>